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MZ-21\AMZ-21_3_2-Licitacoes\Licitação e outros\PROCEDIMENTO DE LICITAÇÃO\Em Elaboração - 2024\PLxx-2024_Serviço de Limpeza\4.Antes_Juridico\"/>
    </mc:Choice>
  </mc:AlternateContent>
  <xr:revisionPtr revIDLastSave="0" documentId="13_ncr:1_{55A2D182-B99A-4951-8DE5-F0913390311E}" xr6:coauthVersionLast="36" xr6:coauthVersionMax="36" xr10:uidLastSave="{00000000-0000-0000-0000-000000000000}"/>
  <bookViews>
    <workbookView xWindow="0" yWindow="0" windowWidth="23040" windowHeight="8940" xr2:uid="{A874C421-D940-4F02-A703-B74EACDE416D}"/>
  </bookViews>
  <sheets>
    <sheet name="Planilha1" sheetId="1" r:id="rId1"/>
  </sheets>
  <definedNames>
    <definedName name="_xlnm.Print_Area" localSheetId="0">Planilha1!$A$1:$I$65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I43" i="1"/>
  <c r="H43" i="1"/>
</calcChain>
</file>

<file path=xl/sharedStrings.xml><?xml version="1.0" encoding="utf-8"?>
<sst xmlns="http://schemas.openxmlformats.org/spreadsheetml/2006/main" count="63" uniqueCount="53">
  <si>
    <t xml:space="preserve">DESCRIÇÃO/ ESPECIFICAÇÃO </t>
  </si>
  <si>
    <t>Un</t>
  </si>
  <si>
    <t>Quant m²</t>
  </si>
  <si>
    <t>Quant. de funcionários</t>
  </si>
  <si>
    <t>PRODUTIVIDADE/m²</t>
  </si>
  <si>
    <t xml:space="preserve">M² </t>
  </si>
  <si>
    <t>VIDROS SEM EXPOSIÇÃO A RISCO</t>
  </si>
  <si>
    <t>M²</t>
  </si>
  <si>
    <t>VIDROS COM EXPOSIÇÃO A RISCO</t>
  </si>
  <si>
    <t xml:space="preserve">Un </t>
  </si>
  <si>
    <t>Razão Social:</t>
  </si>
  <si>
    <t>Endereço:</t>
  </si>
  <si>
    <t>Áreas Internas - Pisos Frios</t>
  </si>
  <si>
    <t>Áreas Internas - Almoxarifados e galpões</t>
  </si>
  <si>
    <t>Áreas Internas - Oficinas</t>
  </si>
  <si>
    <t>Áreas Internas - Saguão, Hall e Salão</t>
  </si>
  <si>
    <t>Áreas Internas - Banheiros</t>
  </si>
  <si>
    <t>Áreas Externas - Varrição de Passeios e Arruamentos</t>
  </si>
  <si>
    <t>Serviços de Jardinagem</t>
  </si>
  <si>
    <t xml:space="preserve">Insumos de Limpeza - Material (sob demanda) </t>
  </si>
  <si>
    <t xml:space="preserve">Disponível na planilha de custos </t>
  </si>
  <si>
    <t>Procedimento Licitatório nº 06/2025</t>
  </si>
  <si>
    <t>NUP 61985.001032/2025-47</t>
  </si>
  <si>
    <t>OBJETO: Contratação de empresa especializada em serviços continuados de limpeza, asseio e conservação predial e jardinagem, com disponibilização de mão-de-obra em dedicação exclusiva, saneantes domissanitários, materiais de limpeza, de higiene, equipamentos necessários à execução dos serviços, incluindo EPI’s, para a Amazônia Azul Tecnologias de Defesa S.A – AMAZUL, conforme condições, quantidades e exigências estabelecidas neste instrumento e seus anexos.</t>
  </si>
  <si>
    <t>Áreas Internas - Pisos Acarpetados</t>
  </si>
  <si>
    <t>Áreas Externas - Pátios e Áreas Verdes</t>
  </si>
  <si>
    <t>PLANILHA DE PREÇOS em branco</t>
  </si>
  <si>
    <t>Informações da Licitante</t>
  </si>
  <si>
    <t>Nome Fantasia:</t>
  </si>
  <si>
    <t>CNPJ:</t>
  </si>
  <si>
    <t>Responsável pela Empresa:</t>
  </si>
  <si>
    <t>E-mail para Contato:</t>
  </si>
  <si>
    <t>Telefone para Contato:</t>
  </si>
  <si>
    <t>Dados Bancarios:</t>
  </si>
  <si>
    <t>Data:</t>
  </si>
  <si>
    <t>Obs: O prazo de validade da proposta deverá ser de no mínimo 60 (sessenta) dias.</t>
  </si>
  <si>
    <t>___________________________________________</t>
  </si>
  <si>
    <t>Nome e Assinatura do representante da Empresa</t>
  </si>
  <si>
    <t>ANEXO IV</t>
  </si>
  <si>
    <t>DESCRIÇÃO DO ITEM</t>
  </si>
  <si>
    <t>Valor Total  Máximo Admitido pela Administração</t>
  </si>
  <si>
    <t>VALOR TOTAL MÁXIMO
PARA 60 MESES</t>
  </si>
  <si>
    <t>Valor Total de Insumos e equipamentos</t>
  </si>
  <si>
    <t>Valor total de Insumos de Jardinagem (Valor fixo)</t>
  </si>
  <si>
    <t>Valor total da Mão-de-Obra</t>
  </si>
  <si>
    <t>CPF:</t>
  </si>
  <si>
    <t xml:space="preserve">Valor mensal
R$ </t>
  </si>
  <si>
    <t>Valor por 60 meses
R$</t>
  </si>
  <si>
    <t>Valor por 12 meses
R$</t>
  </si>
  <si>
    <t>Insumos de Jardinagem - Material (sob demanda)</t>
  </si>
  <si>
    <t>Valor Fixo</t>
  </si>
  <si>
    <t>VALOR TOTAL</t>
  </si>
  <si>
    <t>INSERIR LOGOTIPO E CNPJ DO 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</si>
</sst>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_-&quot;R$ &quot;* #,##0.00_-;&quot;-R$ &quot;* #,##0.00_-;_-&quot;R$ &quot;* \-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Arial"/>
      <family val="2"/>
    </font>
    <font>
      <sz val="10"/>
      <name val="Arial"/>
      <family val="2"/>
      <charset val="1"/>
    </font>
    <font>
      <b/>
      <sz val="10"/>
      <color rgb="FF000000"/>
      <name val="Century Gothic"/>
      <family val="2"/>
    </font>
    <font>
      <sz val="11"/>
      <color rgb="FF000000"/>
      <name val="Calibri"/>
      <family val="2"/>
      <charset val="1"/>
    </font>
    <font>
      <sz val="10"/>
      <color rgb="FF000000"/>
      <name val="Century Gothic"/>
      <family val="2"/>
    </font>
    <font>
      <sz val="10"/>
      <color rgb="FF000000"/>
      <name val="Calibri"/>
      <family val="2"/>
      <charset val="1"/>
    </font>
    <font>
      <sz val="10"/>
      <color theme="1"/>
      <name val="Calibri"/>
      <family val="2"/>
    </font>
    <font>
      <sz val="10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0"/>
    <xf numFmtId="164" fontId="8" fillId="0" borderId="0" applyBorder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8" fontId="7" fillId="0" borderId="7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3" applyFont="1"/>
    <xf numFmtId="0" fontId="12" fillId="0" borderId="0" xfId="3" applyFont="1"/>
    <xf numFmtId="0" fontId="13" fillId="3" borderId="0" xfId="2" applyFont="1" applyFill="1"/>
    <xf numFmtId="164" fontId="13" fillId="3" borderId="0" xfId="4" applyFont="1" applyFill="1"/>
    <xf numFmtId="0" fontId="8" fillId="0" borderId="0" xfId="2"/>
    <xf numFmtId="164" fontId="9" fillId="3" borderId="19" xfId="0" applyNumberFormat="1" applyFont="1" applyFill="1" applyBorder="1" applyAlignment="1">
      <alignment vertical="center"/>
    </xf>
    <xf numFmtId="0" fontId="15" fillId="0" borderId="19" xfId="0" applyFont="1" applyBorder="1" applyAlignment="1">
      <alignment horizontal="center" vertical="center" wrapText="1"/>
    </xf>
    <xf numFmtId="0" fontId="2" fillId="0" borderId="0" xfId="0" applyFont="1" applyBorder="1"/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43" fontId="7" fillId="0" borderId="15" xfId="0" applyNumberFormat="1" applyFont="1" applyBorder="1" applyAlignment="1">
      <alignment vertical="center" wrapText="1"/>
    </xf>
    <xf numFmtId="43" fontId="7" fillId="0" borderId="7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43" fontId="7" fillId="0" borderId="0" xfId="0" applyNumberFormat="1" applyFont="1" applyBorder="1" applyAlignment="1">
      <alignment vertical="center" wrapText="1"/>
    </xf>
    <xf numFmtId="43" fontId="7" fillId="0" borderId="0" xfId="0" applyNumberFormat="1" applyFont="1" applyBorder="1" applyAlignment="1">
      <alignment horizontal="center" vertical="center" wrapText="1"/>
    </xf>
    <xf numFmtId="8" fontId="7" fillId="0" borderId="0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8" fontId="5" fillId="0" borderId="11" xfId="0" applyNumberFormat="1" applyFont="1" applyBorder="1" applyAlignment="1">
      <alignment horizontal="right" vertical="center" wrapText="1"/>
    </xf>
    <xf numFmtId="8" fontId="5" fillId="0" borderId="13" xfId="0" applyNumberFormat="1" applyFont="1" applyBorder="1" applyAlignment="1">
      <alignment horizontal="right" vertical="center" wrapText="1"/>
    </xf>
    <xf numFmtId="8" fontId="5" fillId="0" borderId="5" xfId="0" applyNumberFormat="1" applyFont="1" applyBorder="1" applyAlignment="1">
      <alignment horizontal="right" vertical="center" wrapText="1"/>
    </xf>
    <xf numFmtId="8" fontId="5" fillId="0" borderId="6" xfId="0" applyNumberFormat="1" applyFont="1" applyBorder="1" applyAlignment="1">
      <alignment horizontal="right" vertical="center" wrapText="1"/>
    </xf>
    <xf numFmtId="43" fontId="5" fillId="0" borderId="11" xfId="1" applyFont="1" applyBorder="1" applyAlignment="1">
      <alignment horizontal="right" vertical="center" wrapText="1"/>
    </xf>
    <xf numFmtId="43" fontId="5" fillId="0" borderId="13" xfId="1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4" fontId="5" fillId="0" borderId="27" xfId="0" applyNumberFormat="1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9" fillId="2" borderId="19" xfId="3" applyFont="1" applyFill="1" applyBorder="1" applyAlignment="1">
      <alignment horizontal="left" vertical="distributed"/>
    </xf>
    <xf numFmtId="0" fontId="9" fillId="2" borderId="29" xfId="3" applyFont="1" applyFill="1" applyBorder="1" applyAlignment="1">
      <alignment horizontal="left" vertical="distributed"/>
    </xf>
    <xf numFmtId="0" fontId="9" fillId="2" borderId="30" xfId="3" applyFont="1" applyFill="1" applyBorder="1" applyAlignment="1">
      <alignment horizontal="left" vertical="distributed"/>
    </xf>
    <xf numFmtId="0" fontId="9" fillId="2" borderId="31" xfId="3" applyFont="1" applyFill="1" applyBorder="1" applyAlignment="1">
      <alignment horizontal="left" vertical="distributed"/>
    </xf>
    <xf numFmtId="0" fontId="9" fillId="2" borderId="19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3" borderId="19" xfId="0" applyFont="1" applyFill="1" applyBorder="1" applyAlignment="1">
      <alignment horizontal="right" vertical="center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right"/>
    </xf>
    <xf numFmtId="0" fontId="11" fillId="0" borderId="19" xfId="0" applyFont="1" applyBorder="1" applyAlignment="1">
      <alignment horizontal="right" vertical="center"/>
    </xf>
    <xf numFmtId="0" fontId="16" fillId="3" borderId="19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3" borderId="29" xfId="3" applyFont="1" applyFill="1" applyBorder="1" applyAlignment="1">
      <alignment horizontal="center"/>
    </xf>
    <xf numFmtId="0" fontId="9" fillId="3" borderId="30" xfId="3" applyFont="1" applyFill="1" applyBorder="1" applyAlignment="1">
      <alignment horizontal="center"/>
    </xf>
    <xf numFmtId="0" fontId="9" fillId="3" borderId="31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3" borderId="19" xfId="3" applyFont="1" applyFill="1" applyBorder="1" applyAlignment="1">
      <alignment horizontal="center"/>
    </xf>
  </cellXfs>
  <cellStyles count="5">
    <cellStyle name="Moeda 5" xfId="4" xr:uid="{7463B1C1-9795-43C4-A77B-CE6E8D790BF7}"/>
    <cellStyle name="Normal" xfId="0" builtinId="0"/>
    <cellStyle name="Normal 2" xfId="3" xr:uid="{E67A068A-EB69-4FD0-BBF7-2B1EC7B3B7AE}"/>
    <cellStyle name="Normal 6" xfId="2" xr:uid="{AEF451BB-59A6-4D28-8EDC-852D322EBC21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DCC08-7B2D-4B5E-954D-437A771CD985}">
  <sheetPr>
    <pageSetUpPr fitToPage="1"/>
  </sheetPr>
  <dimension ref="A1:I61"/>
  <sheetViews>
    <sheetView tabSelected="1" zoomScaleNormal="100" workbookViewId="0">
      <selection sqref="A1:I65"/>
    </sheetView>
  </sheetViews>
  <sheetFormatPr defaultColWidth="8.88671875" defaultRowHeight="15.6" x14ac:dyDescent="0.3"/>
  <cols>
    <col min="1" max="2" width="8.88671875" style="1"/>
    <col min="3" max="3" width="16" style="1" customWidth="1"/>
    <col min="4" max="4" width="8.88671875" style="1"/>
    <col min="5" max="5" width="21" style="1" customWidth="1"/>
    <col min="6" max="7" width="13.5546875" style="1" customWidth="1"/>
    <col min="8" max="8" width="21" style="1" customWidth="1"/>
    <col min="9" max="9" width="19.6640625" style="1" bestFit="1" customWidth="1"/>
    <col min="10" max="17" width="8.88671875" style="1"/>
    <col min="18" max="18" width="48.109375" style="1" customWidth="1"/>
    <col min="19" max="19" width="51" style="1" customWidth="1"/>
    <col min="20" max="16384" width="8.88671875" style="1"/>
  </cols>
  <sheetData>
    <row r="1" spans="1:9" ht="87.75" customHeight="1" x14ac:dyDescent="0.3">
      <c r="A1" s="79" t="s">
        <v>52</v>
      </c>
      <c r="B1" s="79"/>
      <c r="C1" s="79"/>
      <c r="D1" s="79"/>
      <c r="E1" s="79"/>
      <c r="F1" s="79"/>
      <c r="G1" s="79"/>
      <c r="H1" s="79"/>
      <c r="I1" s="79"/>
    </row>
    <row r="2" spans="1:9" x14ac:dyDescent="0.3">
      <c r="A2" s="87" t="s">
        <v>38</v>
      </c>
      <c r="B2" s="87"/>
      <c r="C2" s="87"/>
      <c r="D2" s="87"/>
      <c r="E2" s="87"/>
      <c r="F2" s="87"/>
      <c r="G2" s="87"/>
      <c r="H2" s="87"/>
      <c r="I2" s="87"/>
    </row>
    <row r="3" spans="1:9" x14ac:dyDescent="0.3">
      <c r="A3" s="78" t="s">
        <v>26</v>
      </c>
      <c r="B3" s="78"/>
      <c r="C3" s="78"/>
      <c r="D3" s="78"/>
      <c r="E3" s="78"/>
      <c r="F3" s="78"/>
      <c r="G3" s="78"/>
      <c r="H3" s="78"/>
      <c r="I3" s="78"/>
    </row>
    <row r="4" spans="1:9" x14ac:dyDescent="0.3">
      <c r="A4" s="70" t="s">
        <v>21</v>
      </c>
      <c r="B4" s="70"/>
      <c r="C4" s="70"/>
      <c r="D4" s="70"/>
      <c r="E4" s="70"/>
      <c r="F4" s="70"/>
      <c r="G4" s="70"/>
      <c r="H4" s="70"/>
      <c r="I4" s="70"/>
    </row>
    <row r="5" spans="1:9" x14ac:dyDescent="0.3">
      <c r="A5" s="70" t="s">
        <v>22</v>
      </c>
      <c r="B5" s="70"/>
      <c r="C5" s="70"/>
      <c r="D5" s="70"/>
      <c r="E5" s="70"/>
      <c r="F5" s="70"/>
      <c r="G5" s="70"/>
      <c r="H5" s="70"/>
      <c r="I5" s="70"/>
    </row>
    <row r="6" spans="1:9" ht="63" customHeight="1" x14ac:dyDescent="0.3">
      <c r="A6" s="83" t="s">
        <v>23</v>
      </c>
      <c r="B6" s="83"/>
      <c r="C6" s="83"/>
      <c r="D6" s="83"/>
      <c r="E6" s="83"/>
      <c r="F6" s="83"/>
      <c r="G6" s="83"/>
      <c r="H6" s="83"/>
      <c r="I6" s="83"/>
    </row>
    <row r="7" spans="1:9" ht="41.4" x14ac:dyDescent="0.3">
      <c r="A7" s="72" t="s">
        <v>39</v>
      </c>
      <c r="B7" s="72"/>
      <c r="C7" s="72"/>
      <c r="D7" s="72"/>
      <c r="E7" s="72"/>
      <c r="F7" s="72"/>
      <c r="G7" s="72"/>
      <c r="H7" s="72"/>
      <c r="I7" s="17" t="s">
        <v>41</v>
      </c>
    </row>
    <row r="8" spans="1:9" x14ac:dyDescent="0.3">
      <c r="A8" s="73" t="s">
        <v>44</v>
      </c>
      <c r="B8" s="73"/>
      <c r="C8" s="73"/>
      <c r="D8" s="73"/>
      <c r="E8" s="73"/>
      <c r="F8" s="73"/>
      <c r="G8" s="73"/>
      <c r="H8" s="73"/>
      <c r="I8" s="17"/>
    </row>
    <row r="9" spans="1:9" x14ac:dyDescent="0.3">
      <c r="A9" s="74" t="s">
        <v>42</v>
      </c>
      <c r="B9" s="74"/>
      <c r="C9" s="74"/>
      <c r="D9" s="74"/>
      <c r="E9" s="74"/>
      <c r="F9" s="74"/>
      <c r="G9" s="74"/>
      <c r="H9" s="74"/>
      <c r="I9" s="16"/>
    </row>
    <row r="10" spans="1:9" ht="16.5" customHeight="1" x14ac:dyDescent="0.3">
      <c r="A10" s="75" t="s">
        <v>43</v>
      </c>
      <c r="B10" s="75"/>
      <c r="C10" s="75"/>
      <c r="D10" s="75"/>
      <c r="E10" s="75"/>
      <c r="F10" s="75"/>
      <c r="G10" s="75"/>
      <c r="H10" s="75"/>
      <c r="I10" s="16">
        <v>60000</v>
      </c>
    </row>
    <row r="11" spans="1:9" x14ac:dyDescent="0.3">
      <c r="A11" s="71" t="s">
        <v>40</v>
      </c>
      <c r="B11" s="71"/>
      <c r="C11" s="71"/>
      <c r="D11" s="71"/>
      <c r="E11" s="71"/>
      <c r="F11" s="71"/>
      <c r="G11" s="71"/>
      <c r="H11" s="71"/>
      <c r="I11" s="16"/>
    </row>
    <row r="12" spans="1:9" x14ac:dyDescent="0.3">
      <c r="A12" s="2"/>
      <c r="B12" s="2"/>
      <c r="C12" s="2"/>
      <c r="D12" s="2"/>
      <c r="E12" s="2"/>
      <c r="F12" s="2"/>
      <c r="G12" s="10"/>
      <c r="H12" s="2"/>
      <c r="I12" s="2"/>
    </row>
    <row r="14" spans="1:9" ht="35.25" customHeight="1" thickBot="1" x14ac:dyDescent="0.35">
      <c r="A14" s="18"/>
      <c r="B14" s="18"/>
      <c r="C14" s="18"/>
    </row>
    <row r="15" spans="1:9" ht="16.2" thickBot="1" x14ac:dyDescent="0.35">
      <c r="A15" s="59" t="s">
        <v>0</v>
      </c>
      <c r="B15" s="60"/>
      <c r="C15" s="61"/>
      <c r="D15" s="80" t="s">
        <v>1</v>
      </c>
      <c r="E15" s="19" t="s">
        <v>2</v>
      </c>
      <c r="F15" s="50" t="s">
        <v>3</v>
      </c>
      <c r="G15" s="50" t="s">
        <v>46</v>
      </c>
      <c r="H15" s="50" t="s">
        <v>48</v>
      </c>
      <c r="I15" s="50" t="s">
        <v>47</v>
      </c>
    </row>
    <row r="16" spans="1:9" ht="16.2" thickBot="1" x14ac:dyDescent="0.35">
      <c r="A16" s="62"/>
      <c r="B16" s="63"/>
      <c r="C16" s="64"/>
      <c r="D16" s="81"/>
      <c r="E16" s="20" t="s">
        <v>4</v>
      </c>
      <c r="F16" s="51"/>
      <c r="G16" s="51"/>
      <c r="H16" s="51"/>
      <c r="I16" s="51"/>
    </row>
    <row r="17" spans="1:9" ht="16.2" thickBot="1" x14ac:dyDescent="0.35">
      <c r="A17" s="41" t="s">
        <v>12</v>
      </c>
      <c r="B17" s="42"/>
      <c r="C17" s="43"/>
      <c r="D17" s="76" t="s">
        <v>5</v>
      </c>
      <c r="E17" s="3">
        <v>150.82</v>
      </c>
      <c r="F17" s="52">
        <v>6</v>
      </c>
      <c r="G17" s="37"/>
      <c r="H17" s="35"/>
      <c r="I17" s="31"/>
    </row>
    <row r="18" spans="1:9" ht="16.2" thickBot="1" x14ac:dyDescent="0.35">
      <c r="A18" s="47"/>
      <c r="B18" s="48"/>
      <c r="C18" s="49"/>
      <c r="D18" s="77"/>
      <c r="E18" s="4">
        <v>800</v>
      </c>
      <c r="F18" s="53"/>
      <c r="G18" s="38"/>
      <c r="H18" s="36"/>
      <c r="I18" s="32"/>
    </row>
    <row r="19" spans="1:9" ht="16.2" thickBot="1" x14ac:dyDescent="0.35">
      <c r="A19" s="41" t="s">
        <v>24</v>
      </c>
      <c r="B19" s="42"/>
      <c r="C19" s="43"/>
      <c r="D19" s="76" t="s">
        <v>5</v>
      </c>
      <c r="E19" s="4">
        <v>2125.08</v>
      </c>
      <c r="F19" s="53"/>
      <c r="G19" s="37"/>
      <c r="H19" s="35"/>
      <c r="I19" s="31"/>
    </row>
    <row r="20" spans="1:9" ht="16.2" thickBot="1" x14ac:dyDescent="0.35">
      <c r="A20" s="47"/>
      <c r="B20" s="48"/>
      <c r="C20" s="49"/>
      <c r="D20" s="77"/>
      <c r="E20" s="4">
        <v>680</v>
      </c>
      <c r="F20" s="53"/>
      <c r="G20" s="38"/>
      <c r="H20" s="36"/>
      <c r="I20" s="32"/>
    </row>
    <row r="21" spans="1:9" ht="16.2" thickBot="1" x14ac:dyDescent="0.35">
      <c r="A21" s="41" t="s">
        <v>13</v>
      </c>
      <c r="B21" s="42"/>
      <c r="C21" s="43"/>
      <c r="D21" s="76" t="s">
        <v>5</v>
      </c>
      <c r="E21" s="4">
        <v>10.41</v>
      </c>
      <c r="F21" s="53"/>
      <c r="G21" s="37"/>
      <c r="H21" s="35"/>
      <c r="I21" s="31"/>
    </row>
    <row r="22" spans="1:9" ht="16.2" thickBot="1" x14ac:dyDescent="0.35">
      <c r="A22" s="47"/>
      <c r="B22" s="48"/>
      <c r="C22" s="49"/>
      <c r="D22" s="77"/>
      <c r="E22" s="4">
        <v>1500</v>
      </c>
      <c r="F22" s="53"/>
      <c r="G22" s="38"/>
      <c r="H22" s="36"/>
      <c r="I22" s="32"/>
    </row>
    <row r="23" spans="1:9" ht="16.2" thickBot="1" x14ac:dyDescent="0.35">
      <c r="A23" s="41" t="s">
        <v>14</v>
      </c>
      <c r="B23" s="42"/>
      <c r="C23" s="43"/>
      <c r="D23" s="76" t="s">
        <v>5</v>
      </c>
      <c r="E23" s="4">
        <v>40.9</v>
      </c>
      <c r="F23" s="53"/>
      <c r="G23" s="37"/>
      <c r="H23" s="35"/>
      <c r="I23" s="31"/>
    </row>
    <row r="24" spans="1:9" ht="16.2" thickBot="1" x14ac:dyDescent="0.35">
      <c r="A24" s="47"/>
      <c r="B24" s="48"/>
      <c r="C24" s="49"/>
      <c r="D24" s="77"/>
      <c r="E24" s="4">
        <v>1200</v>
      </c>
      <c r="F24" s="53"/>
      <c r="G24" s="38"/>
      <c r="H24" s="36"/>
      <c r="I24" s="32"/>
    </row>
    <row r="25" spans="1:9" ht="16.2" thickBot="1" x14ac:dyDescent="0.35">
      <c r="A25" s="41" t="s">
        <v>15</v>
      </c>
      <c r="B25" s="42"/>
      <c r="C25" s="43"/>
      <c r="D25" s="76" t="s">
        <v>5</v>
      </c>
      <c r="E25" s="4">
        <v>351.13</v>
      </c>
      <c r="F25" s="53"/>
      <c r="G25" s="37"/>
      <c r="H25" s="35"/>
      <c r="I25" s="31"/>
    </row>
    <row r="26" spans="1:9" ht="16.2" thickBot="1" x14ac:dyDescent="0.35">
      <c r="A26" s="47"/>
      <c r="B26" s="48"/>
      <c r="C26" s="49"/>
      <c r="D26" s="77"/>
      <c r="E26" s="4">
        <v>1000</v>
      </c>
      <c r="F26" s="53"/>
      <c r="G26" s="38"/>
      <c r="H26" s="36"/>
      <c r="I26" s="32"/>
    </row>
    <row r="27" spans="1:9" ht="16.2" thickBot="1" x14ac:dyDescent="0.35">
      <c r="A27" s="41" t="s">
        <v>16</v>
      </c>
      <c r="B27" s="42"/>
      <c r="C27" s="43"/>
      <c r="D27" s="76" t="s">
        <v>5</v>
      </c>
      <c r="E27" s="4">
        <v>168.61</v>
      </c>
      <c r="F27" s="53"/>
      <c r="G27" s="37"/>
      <c r="H27" s="35"/>
      <c r="I27" s="31"/>
    </row>
    <row r="28" spans="1:9" ht="16.2" thickBot="1" x14ac:dyDescent="0.35">
      <c r="A28" s="47"/>
      <c r="B28" s="48"/>
      <c r="C28" s="49"/>
      <c r="D28" s="77"/>
      <c r="E28" s="4">
        <v>200</v>
      </c>
      <c r="F28" s="53"/>
      <c r="G28" s="38"/>
      <c r="H28" s="36"/>
      <c r="I28" s="32"/>
    </row>
    <row r="29" spans="1:9" ht="16.2" thickBot="1" x14ac:dyDescent="0.35">
      <c r="A29" s="41" t="s">
        <v>17</v>
      </c>
      <c r="B29" s="42"/>
      <c r="C29" s="43"/>
      <c r="D29" s="76" t="s">
        <v>5</v>
      </c>
      <c r="E29" s="8">
        <v>120.12</v>
      </c>
      <c r="F29" s="53"/>
      <c r="G29" s="37"/>
      <c r="H29" s="35"/>
      <c r="I29" s="31"/>
    </row>
    <row r="30" spans="1:9" ht="16.2" thickBot="1" x14ac:dyDescent="0.35">
      <c r="A30" s="47"/>
      <c r="B30" s="48"/>
      <c r="C30" s="49"/>
      <c r="D30" s="77"/>
      <c r="E30" s="5">
        <v>6000</v>
      </c>
      <c r="F30" s="53"/>
      <c r="G30" s="38"/>
      <c r="H30" s="36"/>
      <c r="I30" s="32"/>
    </row>
    <row r="31" spans="1:9" ht="16.2" thickBot="1" x14ac:dyDescent="0.35">
      <c r="A31" s="41" t="s">
        <v>25</v>
      </c>
      <c r="B31" s="42"/>
      <c r="C31" s="43"/>
      <c r="D31" s="76" t="s">
        <v>5</v>
      </c>
      <c r="E31" s="8">
        <v>1711.93</v>
      </c>
      <c r="F31" s="53"/>
      <c r="G31" s="37"/>
      <c r="H31" s="35"/>
      <c r="I31" s="31"/>
    </row>
    <row r="32" spans="1:9" ht="16.2" thickBot="1" x14ac:dyDescent="0.35">
      <c r="A32" s="47"/>
      <c r="B32" s="48"/>
      <c r="C32" s="49"/>
      <c r="D32" s="77"/>
      <c r="E32" s="5">
        <v>1800</v>
      </c>
      <c r="F32" s="54"/>
      <c r="G32" s="38"/>
      <c r="H32" s="36"/>
      <c r="I32" s="32"/>
    </row>
    <row r="33" spans="1:9" ht="16.2" thickBot="1" x14ac:dyDescent="0.35">
      <c r="A33" s="41" t="s">
        <v>6</v>
      </c>
      <c r="B33" s="42"/>
      <c r="C33" s="43"/>
      <c r="D33" s="76" t="s">
        <v>7</v>
      </c>
      <c r="E33" s="9">
        <v>351.14</v>
      </c>
      <c r="F33" s="55">
        <v>1</v>
      </c>
      <c r="G33" s="37"/>
      <c r="H33" s="35"/>
      <c r="I33" s="31"/>
    </row>
    <row r="34" spans="1:9" ht="16.2" thickBot="1" x14ac:dyDescent="0.35">
      <c r="A34" s="47"/>
      <c r="B34" s="48"/>
      <c r="C34" s="49"/>
      <c r="D34" s="77"/>
      <c r="E34" s="9">
        <v>300</v>
      </c>
      <c r="F34" s="56"/>
      <c r="G34" s="38"/>
      <c r="H34" s="36"/>
      <c r="I34" s="32"/>
    </row>
    <row r="35" spans="1:9" ht="16.2" thickBot="1" x14ac:dyDescent="0.35">
      <c r="A35" s="41" t="s">
        <v>8</v>
      </c>
      <c r="B35" s="42"/>
      <c r="C35" s="43"/>
      <c r="D35" s="76" t="s">
        <v>7</v>
      </c>
      <c r="E35" s="9">
        <v>1127.92</v>
      </c>
      <c r="F35" s="56"/>
      <c r="G35" s="37"/>
      <c r="H35" s="35"/>
      <c r="I35" s="31"/>
    </row>
    <row r="36" spans="1:9" ht="16.2" thickBot="1" x14ac:dyDescent="0.35">
      <c r="A36" s="47"/>
      <c r="B36" s="48"/>
      <c r="C36" s="49"/>
      <c r="D36" s="77"/>
      <c r="E36" s="9">
        <v>130</v>
      </c>
      <c r="F36" s="57"/>
      <c r="G36" s="38"/>
      <c r="H36" s="36"/>
      <c r="I36" s="32"/>
    </row>
    <row r="37" spans="1:9" ht="16.2" thickBot="1" x14ac:dyDescent="0.35">
      <c r="A37" s="41" t="s">
        <v>18</v>
      </c>
      <c r="B37" s="42"/>
      <c r="C37" s="43"/>
      <c r="D37" s="76" t="s">
        <v>7</v>
      </c>
      <c r="E37" s="6">
        <v>1088.6400000000001</v>
      </c>
      <c r="F37" s="52">
        <v>1</v>
      </c>
      <c r="G37" s="37"/>
      <c r="H37" s="35"/>
      <c r="I37" s="31"/>
    </row>
    <row r="38" spans="1:9" ht="16.2" thickBot="1" x14ac:dyDescent="0.35">
      <c r="A38" s="47"/>
      <c r="B38" s="48"/>
      <c r="C38" s="49"/>
      <c r="D38" s="77"/>
      <c r="E38" s="21">
        <v>3000</v>
      </c>
      <c r="F38" s="53"/>
      <c r="G38" s="38"/>
      <c r="H38" s="36"/>
      <c r="I38" s="32"/>
    </row>
    <row r="39" spans="1:9" ht="31.95" customHeight="1" x14ac:dyDescent="0.3">
      <c r="A39" s="41" t="s">
        <v>19</v>
      </c>
      <c r="B39" s="42"/>
      <c r="C39" s="43"/>
      <c r="D39" s="82" t="s">
        <v>9</v>
      </c>
      <c r="E39" s="41" t="s">
        <v>20</v>
      </c>
      <c r="F39" s="43"/>
      <c r="G39" s="37"/>
      <c r="H39" s="35"/>
      <c r="I39" s="31"/>
    </row>
    <row r="40" spans="1:9" ht="16.2" thickBot="1" x14ac:dyDescent="0.35">
      <c r="A40" s="44"/>
      <c r="B40" s="45"/>
      <c r="C40" s="46"/>
      <c r="D40" s="45"/>
      <c r="E40" s="47"/>
      <c r="F40" s="49"/>
      <c r="G40" s="38"/>
      <c r="H40" s="36"/>
      <c r="I40" s="32"/>
    </row>
    <row r="41" spans="1:9" x14ac:dyDescent="0.3">
      <c r="A41" s="41" t="s">
        <v>49</v>
      </c>
      <c r="B41" s="42"/>
      <c r="C41" s="43"/>
      <c r="D41" s="42" t="s">
        <v>9</v>
      </c>
      <c r="E41" s="41" t="s">
        <v>50</v>
      </c>
      <c r="F41" s="43"/>
      <c r="G41" s="39">
        <v>1000</v>
      </c>
      <c r="H41" s="39">
        <v>12000</v>
      </c>
      <c r="I41" s="33">
        <v>60000</v>
      </c>
    </row>
    <row r="42" spans="1:9" ht="16.2" thickBot="1" x14ac:dyDescent="0.35">
      <c r="A42" s="47"/>
      <c r="B42" s="48"/>
      <c r="C42" s="49"/>
      <c r="D42" s="48"/>
      <c r="E42" s="47"/>
      <c r="F42" s="49"/>
      <c r="G42" s="40"/>
      <c r="H42" s="40"/>
      <c r="I42" s="34"/>
    </row>
    <row r="43" spans="1:9" ht="16.2" thickBot="1" x14ac:dyDescent="0.35">
      <c r="A43" s="28" t="s">
        <v>51</v>
      </c>
      <c r="B43" s="29"/>
      <c r="C43" s="29"/>
      <c r="D43" s="29"/>
      <c r="E43" s="29"/>
      <c r="F43" s="30"/>
      <c r="G43" s="22">
        <f>G17+G19+G21+G23+G25+G27+G29+G31+G33+G35+G37+G39+G41</f>
        <v>1000</v>
      </c>
      <c r="H43" s="23">
        <f>SUM(H17:H42)</f>
        <v>12000</v>
      </c>
      <c r="I43" s="7">
        <f>SUM(I17:I42)</f>
        <v>60000</v>
      </c>
    </row>
    <row r="44" spans="1:9" x14ac:dyDescent="0.3">
      <c r="A44" s="24"/>
      <c r="B44" s="24"/>
      <c r="C44" s="24"/>
      <c r="D44" s="24"/>
      <c r="E44" s="24"/>
      <c r="F44" s="24"/>
      <c r="G44" s="25"/>
      <c r="H44" s="26"/>
      <c r="I44" s="27"/>
    </row>
    <row r="45" spans="1:9" x14ac:dyDescent="0.3">
      <c r="A45" s="24"/>
      <c r="B45" s="24"/>
      <c r="C45" s="24"/>
      <c r="D45" s="24"/>
      <c r="E45" s="24"/>
      <c r="F45" s="24"/>
      <c r="G45" s="25"/>
      <c r="H45" s="26"/>
      <c r="I45" s="27"/>
    </row>
    <row r="46" spans="1:9" x14ac:dyDescent="0.3">
      <c r="A46" s="69" t="s">
        <v>27</v>
      </c>
      <c r="B46" s="69"/>
      <c r="C46" s="69"/>
      <c r="D46" s="69"/>
      <c r="E46" s="69"/>
      <c r="F46" s="69"/>
      <c r="G46" s="69"/>
      <c r="H46" s="69"/>
      <c r="I46" s="69"/>
    </row>
    <row r="47" spans="1:9" ht="15.75" customHeight="1" x14ac:dyDescent="0.3">
      <c r="A47" s="65" t="s">
        <v>10</v>
      </c>
      <c r="B47" s="65"/>
      <c r="C47" s="65"/>
      <c r="D47" s="88"/>
      <c r="E47" s="88"/>
      <c r="F47" s="88"/>
      <c r="G47" s="88"/>
      <c r="H47" s="88"/>
      <c r="I47" s="88"/>
    </row>
    <row r="48" spans="1:9" ht="15.75" customHeight="1" x14ac:dyDescent="0.3">
      <c r="A48" s="66" t="s">
        <v>28</v>
      </c>
      <c r="B48" s="67"/>
      <c r="C48" s="68"/>
      <c r="D48" s="84"/>
      <c r="E48" s="85"/>
      <c r="F48" s="85"/>
      <c r="G48" s="85"/>
      <c r="H48" s="85"/>
      <c r="I48" s="86"/>
    </row>
    <row r="49" spans="1:9" x14ac:dyDescent="0.3">
      <c r="A49" s="66" t="s">
        <v>29</v>
      </c>
      <c r="B49" s="67"/>
      <c r="C49" s="68"/>
      <c r="D49" s="84"/>
      <c r="E49" s="85"/>
      <c r="F49" s="85"/>
      <c r="G49" s="85"/>
      <c r="H49" s="85"/>
      <c r="I49" s="86"/>
    </row>
    <row r="50" spans="1:9" ht="15.75" customHeight="1" x14ac:dyDescent="0.3">
      <c r="A50" s="66" t="s">
        <v>11</v>
      </c>
      <c r="B50" s="67"/>
      <c r="C50" s="68"/>
      <c r="D50" s="84"/>
      <c r="E50" s="85"/>
      <c r="F50" s="85"/>
      <c r="G50" s="85"/>
      <c r="H50" s="85"/>
      <c r="I50" s="86"/>
    </row>
    <row r="51" spans="1:9" ht="15.75" customHeight="1" x14ac:dyDescent="0.3">
      <c r="A51" s="66" t="s">
        <v>30</v>
      </c>
      <c r="B51" s="67"/>
      <c r="C51" s="68"/>
      <c r="D51" s="84"/>
      <c r="E51" s="85"/>
      <c r="F51" s="85"/>
      <c r="G51" s="85"/>
      <c r="H51" s="85"/>
      <c r="I51" s="86"/>
    </row>
    <row r="52" spans="1:9" x14ac:dyDescent="0.3">
      <c r="A52" s="66" t="s">
        <v>45</v>
      </c>
      <c r="B52" s="67"/>
      <c r="C52" s="68"/>
      <c r="D52" s="84"/>
      <c r="E52" s="85"/>
      <c r="F52" s="85"/>
      <c r="G52" s="85"/>
      <c r="H52" s="85"/>
      <c r="I52" s="86"/>
    </row>
    <row r="53" spans="1:9" ht="15.75" customHeight="1" x14ac:dyDescent="0.3">
      <c r="A53" s="66" t="s">
        <v>31</v>
      </c>
      <c r="B53" s="67"/>
      <c r="C53" s="68"/>
      <c r="D53" s="84"/>
      <c r="E53" s="85"/>
      <c r="F53" s="85"/>
      <c r="G53" s="85"/>
      <c r="H53" s="85"/>
      <c r="I53" s="86"/>
    </row>
    <row r="54" spans="1:9" ht="15.75" customHeight="1" x14ac:dyDescent="0.3">
      <c r="A54" s="66" t="s">
        <v>32</v>
      </c>
      <c r="B54" s="67"/>
      <c r="C54" s="68"/>
      <c r="D54" s="84"/>
      <c r="E54" s="85"/>
      <c r="F54" s="85"/>
      <c r="G54" s="85"/>
      <c r="H54" s="85"/>
      <c r="I54" s="86"/>
    </row>
    <row r="55" spans="1:9" ht="15.75" customHeight="1" x14ac:dyDescent="0.3">
      <c r="A55" s="66" t="s">
        <v>33</v>
      </c>
      <c r="B55" s="67"/>
      <c r="C55" s="68"/>
      <c r="D55" s="84"/>
      <c r="E55" s="85"/>
      <c r="F55" s="85"/>
      <c r="G55" s="85"/>
      <c r="H55" s="85"/>
      <c r="I55" s="86"/>
    </row>
    <row r="56" spans="1:9" x14ac:dyDescent="0.3">
      <c r="A56" s="66" t="s">
        <v>34</v>
      </c>
      <c r="B56" s="67"/>
      <c r="C56" s="68"/>
      <c r="D56" s="84"/>
      <c r="E56" s="85"/>
      <c r="F56" s="85"/>
      <c r="G56" s="85"/>
      <c r="H56" s="85"/>
      <c r="I56" s="86"/>
    </row>
    <row r="57" spans="1:9" x14ac:dyDescent="0.3">
      <c r="A57" s="11" t="s">
        <v>35</v>
      </c>
      <c r="B57" s="11"/>
      <c r="C57" s="12"/>
      <c r="D57" s="13"/>
      <c r="E57" s="14"/>
      <c r="F57" s="15"/>
      <c r="G57" s="15"/>
    </row>
    <row r="58" spans="1:9" x14ac:dyDescent="0.3">
      <c r="A58" s="13"/>
      <c r="B58" s="13"/>
      <c r="C58" s="13"/>
      <c r="D58" s="13"/>
      <c r="E58" s="14"/>
      <c r="F58" s="15"/>
      <c r="G58" s="15"/>
    </row>
    <row r="59" spans="1:9" x14ac:dyDescent="0.3">
      <c r="A59" s="13"/>
      <c r="B59" s="13"/>
      <c r="C59" s="13"/>
      <c r="D59" s="13"/>
      <c r="E59" s="14"/>
      <c r="F59" s="15"/>
      <c r="G59" s="15"/>
    </row>
    <row r="60" spans="1:9" x14ac:dyDescent="0.3">
      <c r="A60" s="58" t="s">
        <v>36</v>
      </c>
      <c r="B60" s="58"/>
      <c r="C60" s="58"/>
      <c r="D60" s="58"/>
      <c r="E60" s="58"/>
      <c r="F60" s="58"/>
      <c r="G60" s="58"/>
      <c r="H60" s="58"/>
      <c r="I60" s="58"/>
    </row>
    <row r="61" spans="1:9" x14ac:dyDescent="0.3">
      <c r="A61" s="58" t="s">
        <v>37</v>
      </c>
      <c r="B61" s="58"/>
      <c r="C61" s="58"/>
      <c r="D61" s="58"/>
      <c r="E61" s="58"/>
      <c r="F61" s="58"/>
      <c r="G61" s="58"/>
      <c r="H61" s="58"/>
      <c r="I61" s="58"/>
    </row>
  </sheetData>
  <mergeCells count="111">
    <mergeCell ref="D56:I56"/>
    <mergeCell ref="A2:I2"/>
    <mergeCell ref="D51:I51"/>
    <mergeCell ref="D52:I52"/>
    <mergeCell ref="D53:I53"/>
    <mergeCell ref="D54:I54"/>
    <mergeCell ref="D55:I55"/>
    <mergeCell ref="D47:I47"/>
    <mergeCell ref="D48:I48"/>
    <mergeCell ref="D49:I49"/>
    <mergeCell ref="D50:I50"/>
    <mergeCell ref="A4:I4"/>
    <mergeCell ref="A3:I3"/>
    <mergeCell ref="A1:I1"/>
    <mergeCell ref="D17:D18"/>
    <mergeCell ref="D23:D24"/>
    <mergeCell ref="D15:D16"/>
    <mergeCell ref="D25:D26"/>
    <mergeCell ref="D27:D28"/>
    <mergeCell ref="D35:D36"/>
    <mergeCell ref="D37:D38"/>
    <mergeCell ref="A6:I6"/>
    <mergeCell ref="D31:D32"/>
    <mergeCell ref="D19:D20"/>
    <mergeCell ref="D21:D22"/>
    <mergeCell ref="A51:C51"/>
    <mergeCell ref="A5:I5"/>
    <mergeCell ref="A11:H11"/>
    <mergeCell ref="A7:H7"/>
    <mergeCell ref="A8:H8"/>
    <mergeCell ref="A9:H9"/>
    <mergeCell ref="A10:H10"/>
    <mergeCell ref="H19:H20"/>
    <mergeCell ref="H17:H18"/>
    <mergeCell ref="F37:F38"/>
    <mergeCell ref="D29:D30"/>
    <mergeCell ref="D33:D34"/>
    <mergeCell ref="D41:D42"/>
    <mergeCell ref="D39:D40"/>
    <mergeCell ref="A60:I60"/>
    <mergeCell ref="A61:I61"/>
    <mergeCell ref="A15:C16"/>
    <mergeCell ref="A17:C18"/>
    <mergeCell ref="A19:C20"/>
    <mergeCell ref="A21:C22"/>
    <mergeCell ref="A23:C24"/>
    <mergeCell ref="A25:C26"/>
    <mergeCell ref="A27:C28"/>
    <mergeCell ref="A29:C30"/>
    <mergeCell ref="A31:C32"/>
    <mergeCell ref="A33:C34"/>
    <mergeCell ref="A35:C36"/>
    <mergeCell ref="A37:C38"/>
    <mergeCell ref="A47:C47"/>
    <mergeCell ref="A48:C48"/>
    <mergeCell ref="A49:C49"/>
    <mergeCell ref="A50:C50"/>
    <mergeCell ref="A46:I46"/>
    <mergeCell ref="A52:C52"/>
    <mergeCell ref="A53:C53"/>
    <mergeCell ref="A54:C54"/>
    <mergeCell ref="A55:C55"/>
    <mergeCell ref="A56:C56"/>
    <mergeCell ref="I15:I16"/>
    <mergeCell ref="F17:F32"/>
    <mergeCell ref="F33:F36"/>
    <mergeCell ref="E39:F40"/>
    <mergeCell ref="E41:F42"/>
    <mergeCell ref="G41:G42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A39:C40"/>
    <mergeCell ref="A41:C42"/>
    <mergeCell ref="F15:F16"/>
    <mergeCell ref="H15:H16"/>
    <mergeCell ref="H21:H22"/>
    <mergeCell ref="I17:I18"/>
    <mergeCell ref="I19:I20"/>
    <mergeCell ref="I21:I22"/>
    <mergeCell ref="I23:I24"/>
    <mergeCell ref="H31:H32"/>
    <mergeCell ref="H29:H30"/>
    <mergeCell ref="H27:H28"/>
    <mergeCell ref="H25:H26"/>
    <mergeCell ref="H23:H24"/>
    <mergeCell ref="A43:F43"/>
    <mergeCell ref="I35:I36"/>
    <mergeCell ref="I37:I38"/>
    <mergeCell ref="I39:I40"/>
    <mergeCell ref="I41:I42"/>
    <mergeCell ref="I25:I26"/>
    <mergeCell ref="I27:I28"/>
    <mergeCell ref="I31:I32"/>
    <mergeCell ref="I29:I30"/>
    <mergeCell ref="I33:I34"/>
    <mergeCell ref="G33:G34"/>
    <mergeCell ref="G35:G36"/>
    <mergeCell ref="G37:G38"/>
    <mergeCell ref="G39:G40"/>
    <mergeCell ref="H41:H42"/>
    <mergeCell ref="H39:H40"/>
    <mergeCell ref="H37:H38"/>
    <mergeCell ref="H35:H36"/>
    <mergeCell ref="H33:H34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>AMAZUL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JORGE GONCALVES</dc:creator>
  <cp:lastModifiedBy>FABIANE DA SILVA CAFARO</cp:lastModifiedBy>
  <cp:lastPrinted>2025-06-27T13:31:02Z</cp:lastPrinted>
  <dcterms:created xsi:type="dcterms:W3CDTF">2020-05-05T15:31:41Z</dcterms:created>
  <dcterms:modified xsi:type="dcterms:W3CDTF">2025-06-27T13:31:07Z</dcterms:modified>
</cp:coreProperties>
</file>